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615" windowWidth="13380" windowHeight="11325" activeTab="0"/>
  </bookViews>
  <sheets>
    <sheet name="ΠΡΟΫΠΟΛΟΓΙΣΜΟΣ" sheetId="1" r:id="rId1"/>
    <sheet name="ΥΠ. ΠΟΣΟΤΗΤΩΝ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<sst xmlns="http://schemas.openxmlformats.org/spreadsheetml/2006/main" count="55" uniqueCount="47">
  <si>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>Α/Α</t>
  </si>
  <si>
    <t>Α.Τ</t>
  </si>
  <si>
    <t>ΕΝΔΕΙΞΗ ΕΡΓΑΣΙΩΝ</t>
  </si>
  <si>
    <t>Τ.Μ</t>
  </si>
  <si>
    <t>ΤΙΜΗ ΜΟΝ.</t>
  </si>
  <si>
    <t>ΔΑΠΑΝΗ</t>
  </si>
  <si>
    <t>ΠΡΟΜΕΤΡΗΣΗ ΠΡΟΥΠΟΛΟΓΙΣΜΟΣ</t>
  </si>
  <si>
    <t>ΠΟΣΟ ΤΗΤΑ</t>
  </si>
  <si>
    <t>Σύνολο</t>
  </si>
  <si>
    <t>Απρόβλεπτα</t>
  </si>
  <si>
    <t>Γ.Ε. &amp; Ο.Ε. 18%</t>
  </si>
  <si>
    <t>Αναθεώρηση</t>
  </si>
  <si>
    <t>Φ.Π.Α. 23%</t>
  </si>
  <si>
    <t>Γενικό Σύνολο</t>
  </si>
  <si>
    <t>Εργασίες (σύμφωνα με τα άρθρα του τιμολογίου)</t>
  </si>
  <si>
    <t>Σύνολο εργασιών</t>
  </si>
  <si>
    <t>ΝΟΜΟΣ ΜΑΓΝΗΣΙΑΣ</t>
  </si>
  <si>
    <t>ΔΗΜΟΣ ΒΟΛΟΥ</t>
  </si>
  <si>
    <t>ΤΕΜΑΧΙΑ</t>
  </si>
  <si>
    <t>ΕΠΙΦΑΝΕΙΑ/ΟΓΚΟΣ</t>
  </si>
  <si>
    <t>ΣΥΝΟΛΙΚΗ ΠΟΣΟΤΗΤΑ</t>
  </si>
  <si>
    <t>5,00*0,90 =</t>
  </si>
  <si>
    <t>5,00 *0,90*0,20 =</t>
  </si>
  <si>
    <t>Δ/ΝΣΗ ΒΙΩΣΙΜΗΣ ΚΙΝΗΤΙΚΟΤΗΤΑΣ</t>
  </si>
  <si>
    <t>M2</t>
  </si>
  <si>
    <t>Ε-17.1</t>
  </si>
  <si>
    <t>ΟΙΚ. 7788</t>
  </si>
  <si>
    <t>ΕΛΕΝΗ ΒΗΛΟΥ</t>
  </si>
  <si>
    <t>Ο ΔΙΕΥΘΥΝΤΗΣ</t>
  </si>
  <si>
    <t xml:space="preserve">              Η ΣΥΝΤΑΞΑΣΑ</t>
  </si>
  <si>
    <t xml:space="preserve">              Βόλος </t>
  </si>
  <si>
    <t>Διαγράμμιση οδοστρώματος με ανακλαστική βαφή</t>
  </si>
  <si>
    <t>Ε-17.2</t>
  </si>
  <si>
    <t>Διαγράμμιση οδοστρώματος με θερμοπλαστικά ή ψυχροπλαστικά υλικά</t>
  </si>
  <si>
    <t xml:space="preserve">   ΜΗΧ/ΚΟΣ ΕΡΓΩΝ ΥΠΟΔΟΜΗΣ TE</t>
  </si>
  <si>
    <t xml:space="preserve">Εργο: Διαγράμμιση οδικού δικτύου Δ. Βόλου και διαγραμμίσεις -πιλοτικές εφαρμογές νέων υλικών  </t>
  </si>
  <si>
    <t>Προϋπογισμός: 120.000 €</t>
  </si>
  <si>
    <t>Αδροποίηση επιφανείας υφισταμένων ασφαλτικών οδοστρωμάτων με τη μεθοδο της σφαιριδιοβολής</t>
  </si>
  <si>
    <t>ΟΔΟ-1132</t>
  </si>
  <si>
    <t>Πρόσθετη τιμή αδροποίησης επιφανείας υφισταμένων ασφαλτικών οδοστρωμάτων με τη μεθοδο της σφαιριδιοβολής σε τάπητα κατά τη διάρκεια της νύχτας</t>
  </si>
  <si>
    <t>ΚΩΝΣΤΑΝΤΙΝΟΣ ΚΑΡΑΓΙΑΝΝΗΣ</t>
  </si>
  <si>
    <t>ΣΥΓΚΟΙΝΩΝΙΟΛΟΓΟΣ</t>
  </si>
  <si>
    <t>Δ-12</t>
  </si>
  <si>
    <t>Δ-12.1</t>
  </si>
  <si>
    <t>ΟΜΟΕΙΔΕΙΣ ΕΡΓΑΣΙΕΣ ΣΗΜΑΝΣΗΣ</t>
  </si>
  <si>
    <t xml:space="preserve">     ΠΟΛΙΤΙΚΟΣ ΜΗΧΑΝΙΚΟΣ </t>
  </si>
  <si>
    <t xml:space="preserve">   κ.α.α.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</si>
</sst>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\ &quot;Δρχ&quot;_-;\-* #,##0\ &quot;Δρχ&quot;_-;_-* &quot;-&quot;\ &quot;Δρχ&quot;_-;_-@_-"/>
    <numFmt numFmtId="168" formatCode="#,##0.0000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  <numFmt numFmtId="173" formatCode="0.0000"/>
    <numFmt numFmtId="174" formatCode="0.000"/>
    <numFmt numFmtId="175" formatCode="0.0"/>
    <numFmt numFmtId="176" formatCode="0.000000"/>
    <numFmt numFmtId="177" formatCode="0.00000"/>
  </numFmts>
  <fonts count="15">
    <font>
      <sz val="10"/>
      <name val="Arial Greek"/>
      <family val="0"/>
    </font>
    <font>
      <sz val="10"/>
      <name val="Arial"/>
      <family val="0"/>
    </font>
    <font>
      <sz val="8"/>
      <name val="Arial Greek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Arial Greek"/>
      <family val="0"/>
    </font>
    <font>
      <sz val="10"/>
      <name val="Times New Roman Greek"/>
      <family val="1"/>
    </font>
    <font>
      <sz val="9"/>
      <name val="Cambria"/>
      <family val="1"/>
    </font>
    <font>
      <sz val="9"/>
      <name val="Times New Roman"/>
      <family val="1"/>
    </font>
    <font>
      <sz val="10"/>
      <name val="Trebuchet MS"/>
      <family val="2"/>
    </font>
    <font>
      <sz val="8"/>
      <name val="Trebuchet MS"/>
      <family val="2"/>
    </font>
    <font>
      <sz val="9"/>
      <name val="Arial Greek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15" applyFont="1" applyAlignment="1">
      <alignment/>
      <protection/>
    </xf>
    <xf numFmtId="0" fontId="3" fillId="0" borderId="0" xfId="15" applyFont="1" applyAlignment="1">
      <alignment horizontal="center"/>
      <protection/>
    </xf>
    <xf numFmtId="0" fontId="3" fillId="0" borderId="0" xfId="15" applyFont="1" applyAlignment="1">
      <alignment/>
      <protection/>
    </xf>
    <xf numFmtId="4" fontId="3" fillId="0" borderId="0" xfId="15" applyNumberFormat="1" applyFont="1" applyAlignment="1">
      <alignment/>
      <protection/>
    </xf>
    <xf numFmtId="0" fontId="5" fillId="0" borderId="0" xfId="15" applyFont="1" applyAlignment="1">
      <alignment horizontal="center"/>
      <protection/>
    </xf>
    <xf numFmtId="0" fontId="4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Border="1" applyAlignment="1">
      <alignment horizontal="center"/>
      <protection/>
    </xf>
    <xf numFmtId="0" fontId="3" fillId="0" borderId="1" xfId="15" applyFont="1" applyBorder="1" applyAlignment="1">
      <alignment horizontal="center" vertical="center"/>
      <protection/>
    </xf>
    <xf numFmtId="4" fontId="3" fillId="0" borderId="2" xfId="15" applyNumberFormat="1" applyFont="1" applyBorder="1" applyAlignment="1">
      <alignment horizontal="right" vertical="center"/>
      <protection/>
    </xf>
    <xf numFmtId="4" fontId="3" fillId="0" borderId="1" xfId="15" applyNumberFormat="1" applyFont="1" applyBorder="1" applyAlignment="1">
      <alignment horizontal="center" vertical="center"/>
      <protection/>
    </xf>
    <xf numFmtId="0" fontId="3" fillId="0" borderId="3" xfId="15" applyFont="1" applyBorder="1" applyAlignment="1">
      <alignment horizontal="center" vertical="center"/>
      <protection/>
    </xf>
    <xf numFmtId="4" fontId="3" fillId="0" borderId="3" xfId="15" applyNumberFormat="1" applyFont="1" applyBorder="1" applyAlignment="1">
      <alignment horizontal="center" vertical="center"/>
      <protection/>
    </xf>
    <xf numFmtId="0" fontId="3" fillId="0" borderId="4" xfId="15" applyFont="1" applyBorder="1" applyAlignment="1">
      <alignment vertical="top"/>
      <protection/>
    </xf>
    <xf numFmtId="0" fontId="0" fillId="0" borderId="5" xfId="0" applyBorder="1" applyAlignment="1">
      <alignment/>
    </xf>
    <xf numFmtId="0" fontId="3" fillId="0" borderId="6" xfId="15" applyFont="1" applyBorder="1" applyAlignment="1">
      <alignment vertical="top"/>
      <protection/>
    </xf>
    <xf numFmtId="0" fontId="0" fillId="0" borderId="7" xfId="0" applyBorder="1" applyAlignment="1">
      <alignment/>
    </xf>
    <xf numFmtId="0" fontId="9" fillId="0" borderId="0" xfId="0" applyFont="1" applyAlignment="1">
      <alignment horizontal="center"/>
    </xf>
    <xf numFmtId="0" fontId="3" fillId="0" borderId="3" xfId="15" applyFont="1" applyBorder="1" applyAlignment="1">
      <alignment wrapText="1"/>
      <protection/>
    </xf>
    <xf numFmtId="4" fontId="3" fillId="0" borderId="8" xfId="15" applyNumberFormat="1" applyFont="1" applyBorder="1" applyAlignment="1">
      <alignment horizontal="right" vertical="center"/>
      <protection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4" fontId="3" fillId="0" borderId="1" xfId="15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11" fillId="0" borderId="1" xfId="0" applyFont="1" applyBorder="1" applyAlignment="1">
      <alignment vertical="center" wrapText="1"/>
    </xf>
    <xf numFmtId="0" fontId="3" fillId="0" borderId="5" xfId="0" applyFont="1" applyBorder="1" applyAlignment="1">
      <alignment/>
    </xf>
    <xf numFmtId="4" fontId="1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9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3" fillId="0" borderId="4" xfId="15" applyFont="1" applyBorder="1" applyAlignment="1">
      <alignment vertical="center"/>
      <protection/>
    </xf>
    <xf numFmtId="0" fontId="0" fillId="0" borderId="1" xfId="0" applyBorder="1" applyAlignment="1">
      <alignment vertical="center"/>
    </xf>
    <xf numFmtId="0" fontId="1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4" fontId="12" fillId="0" borderId="0" xfId="0" applyNumberFormat="1" applyFont="1" applyAlignment="1">
      <alignment/>
    </xf>
    <xf numFmtId="0" fontId="4" fillId="0" borderId="1" xfId="15" applyFont="1" applyBorder="1" applyAlignment="1">
      <alignment horizontal="center" vertical="center"/>
      <protection/>
    </xf>
    <xf numFmtId="0" fontId="0" fillId="0" borderId="1" xfId="0" applyBorder="1" applyAlignment="1">
      <alignment/>
    </xf>
    <xf numFmtId="0" fontId="4" fillId="0" borderId="1" xfId="15" applyFont="1" applyBorder="1" applyAlignment="1">
      <alignment horizontal="center" vertical="center" wrapText="1"/>
      <protection/>
    </xf>
    <xf numFmtId="4" fontId="4" fillId="0" borderId="1" xfId="15" applyNumberFormat="1" applyFont="1" applyBorder="1" applyAlignment="1">
      <alignment horizontal="center" vertical="center" wrapText="1"/>
      <protection/>
    </xf>
    <xf numFmtId="0" fontId="3" fillId="0" borderId="1" xfId="15" applyFont="1" applyBorder="1" applyAlignment="1">
      <alignment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4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6" fillId="0" borderId="0" xfId="15" applyFont="1" applyAlignment="1">
      <alignment horizontal="center"/>
      <protection/>
    </xf>
    <xf numFmtId="0" fontId="4" fillId="0" borderId="10" xfId="0" applyFont="1" applyBorder="1" applyAlignment="1">
      <alignment horizontal="right"/>
    </xf>
    <xf numFmtId="0" fontId="5" fillId="0" borderId="1" xfId="15" applyFont="1" applyBorder="1" applyAlignment="1">
      <alignment horizontal="left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15" applyFont="1" applyBorder="1" applyAlignment="1">
      <alignment horizontal="left" vertical="top"/>
      <protection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3" fillId="0" borderId="4" xfId="15" applyFont="1" applyBorder="1" applyAlignment="1">
      <alignment horizontal="center"/>
      <protection/>
    </xf>
    <xf numFmtId="0" fontId="3" fillId="0" borderId="1" xfId="15" applyFont="1" applyBorder="1" applyAlignment="1">
      <alignment horizontal="center"/>
      <protection/>
    </xf>
    <xf numFmtId="0" fontId="3" fillId="0" borderId="5" xfId="15" applyFont="1" applyBorder="1" applyAlignment="1">
      <alignment horizontal="center"/>
      <protection/>
    </xf>
    <xf numFmtId="0" fontId="4" fillId="0" borderId="0" xfId="15" applyFont="1" applyAlignment="1">
      <alignment horizontal="left" vertical="center" wrapText="1"/>
      <protection/>
    </xf>
    <xf numFmtId="0" fontId="0" fillId="0" borderId="0" xfId="0" applyAlignment="1">
      <alignment wrapText="1"/>
    </xf>
    <xf numFmtId="0" fontId="4" fillId="0" borderId="0" xfId="15" applyFont="1" applyFill="1" applyAlignment="1">
      <alignment/>
      <protection/>
    </xf>
  </cellXfs>
  <cellStyles count="7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4" sqref="A4:C4"/>
    </sheetView>
  </sheetViews>
  <sheetFormatPr defaultColWidth="9.00390625" defaultRowHeight="12.75"/>
  <cols>
    <col min="1" max="1" width="4.125" style="1" bestFit="1" customWidth="1"/>
    <col min="2" max="2" width="6.25390625" style="1" customWidth="1"/>
    <col min="3" max="3" width="31.25390625" style="1" customWidth="1"/>
    <col min="4" max="4" width="9.00390625" style="1" customWidth="1"/>
    <col min="5" max="5" width="4.375" style="1" customWidth="1"/>
    <col min="6" max="6" width="8.875" style="1" customWidth="1"/>
    <col min="7" max="7" width="7.375" style="1" customWidth="1"/>
    <col min="8" max="8" width="13.375" style="1" customWidth="1"/>
    <col min="9" max="9" width="18.00390625" style="1" bestFit="1" customWidth="1"/>
    <col min="10" max="10" width="17.125" style="1" customWidth="1"/>
    <col min="11" max="11" width="8.875" style="1" bestFit="1" customWidth="1"/>
    <col min="12" max="12" width="20.125" style="1" customWidth="1"/>
    <col min="13" max="13" width="21.125" style="1" bestFit="1" customWidth="1"/>
    <col min="14" max="16384" width="8.875" style="1" customWidth="1"/>
  </cols>
  <sheetData>
    <row r="1" spans="1:8" ht="15.75" customHeight="1">
      <c r="A1" s="69" t="s">
        <v>16</v>
      </c>
      <c r="B1" s="69"/>
      <c r="C1" s="70"/>
      <c r="D1" s="78" t="s">
        <v>35</v>
      </c>
      <c r="E1" s="79"/>
      <c r="F1" s="79"/>
      <c r="G1" s="79"/>
      <c r="H1" s="79"/>
    </row>
    <row r="2" spans="1:8" ht="12.75">
      <c r="A2" s="69" t="s">
        <v>17</v>
      </c>
      <c r="B2" s="69"/>
      <c r="C2" s="70"/>
      <c r="D2" s="79"/>
      <c r="E2" s="79"/>
      <c r="F2" s="79"/>
      <c r="G2" s="79"/>
      <c r="H2" s="79"/>
    </row>
    <row r="3" spans="1:7" ht="12.75">
      <c r="A3" s="69" t="s">
        <v>23</v>
      </c>
      <c r="B3" s="69"/>
      <c r="C3" s="70"/>
      <c r="D3" s="80" t="s">
        <v>36</v>
      </c>
      <c r="E3" s="70"/>
      <c r="F3" s="70"/>
      <c r="G3" s="70"/>
    </row>
    <row r="4" spans="1:7" ht="12.75">
      <c r="A4" s="69"/>
      <c r="B4" s="69"/>
      <c r="C4" s="70"/>
      <c r="D4" s="5"/>
      <c r="E4" s="5"/>
      <c r="F4" s="6"/>
      <c r="G4" s="3"/>
    </row>
    <row r="5" spans="1:7" ht="12.75">
      <c r="A5" s="5"/>
      <c r="B5" s="2"/>
      <c r="C5" s="2"/>
      <c r="E5" s="7"/>
      <c r="F5" s="7"/>
      <c r="G5" s="7"/>
    </row>
    <row r="6" spans="1:8" ht="14.25">
      <c r="A6" s="63" t="s">
        <v>6</v>
      </c>
      <c r="B6" s="63"/>
      <c r="C6" s="63"/>
      <c r="D6" s="63"/>
      <c r="E6" s="63"/>
      <c r="F6" s="63"/>
      <c r="G6" s="63"/>
      <c r="H6" s="63"/>
    </row>
    <row r="7" spans="1:7" ht="12.75">
      <c r="A7" s="5"/>
      <c r="B7" s="8"/>
      <c r="C7" s="10"/>
      <c r="D7" s="10"/>
      <c r="E7" s="4"/>
      <c r="F7" s="9"/>
      <c r="G7" s="4"/>
    </row>
    <row r="8" spans="1:8" ht="36.75" customHeight="1">
      <c r="A8" s="54" t="s">
        <v>0</v>
      </c>
      <c r="B8" s="55"/>
      <c r="C8" s="56" t="s">
        <v>2</v>
      </c>
      <c r="D8" s="54" t="s">
        <v>1</v>
      </c>
      <c r="E8" s="54" t="s">
        <v>3</v>
      </c>
      <c r="F8" s="56" t="s">
        <v>7</v>
      </c>
      <c r="G8" s="57" t="s">
        <v>4</v>
      </c>
      <c r="H8" s="54" t="s">
        <v>5</v>
      </c>
    </row>
    <row r="9" spans="1:8" ht="12.75">
      <c r="A9" s="58"/>
      <c r="B9" s="65"/>
      <c r="C9" s="65"/>
      <c r="D9" s="65"/>
      <c r="E9" s="65"/>
      <c r="F9" s="65"/>
      <c r="G9" s="65"/>
      <c r="H9" s="65"/>
    </row>
    <row r="10" spans="1:8" ht="12.75">
      <c r="A10" s="66" t="s">
        <v>44</v>
      </c>
      <c r="B10" s="67"/>
      <c r="C10" s="67"/>
      <c r="D10" s="68"/>
      <c r="E10" s="68"/>
      <c r="F10" s="68"/>
      <c r="G10" s="68"/>
      <c r="H10" s="68"/>
    </row>
    <row r="11" spans="1:8" ht="43.5" customHeight="1">
      <c r="A11" s="59">
        <v>1</v>
      </c>
      <c r="B11" s="55" t="s">
        <v>42</v>
      </c>
      <c r="C11" s="60" t="s">
        <v>37</v>
      </c>
      <c r="D11" s="11" t="s">
        <v>38</v>
      </c>
      <c r="E11" s="48" t="s">
        <v>24</v>
      </c>
      <c r="F11" s="50">
        <v>4000</v>
      </c>
      <c r="G11" s="50">
        <v>2.3</v>
      </c>
      <c r="H11" s="50">
        <v>9200</v>
      </c>
    </row>
    <row r="12" spans="1:8" ht="65.25" customHeight="1">
      <c r="A12" s="59">
        <v>2</v>
      </c>
      <c r="B12" s="55" t="s">
        <v>43</v>
      </c>
      <c r="C12" s="60" t="s">
        <v>39</v>
      </c>
      <c r="D12" s="11" t="s">
        <v>38</v>
      </c>
      <c r="E12" s="48" t="s">
        <v>24</v>
      </c>
      <c r="F12" s="50">
        <v>2500</v>
      </c>
      <c r="G12" s="50">
        <v>0.5</v>
      </c>
      <c r="H12" s="50">
        <v>1250</v>
      </c>
    </row>
    <row r="13" spans="1:9" ht="34.5" customHeight="1">
      <c r="A13" s="59">
        <v>3</v>
      </c>
      <c r="B13" s="45" t="s">
        <v>25</v>
      </c>
      <c r="C13" s="46" t="s">
        <v>31</v>
      </c>
      <c r="D13" s="47" t="s">
        <v>26</v>
      </c>
      <c r="E13" s="48" t="s">
        <v>24</v>
      </c>
      <c r="F13" s="50">
        <v>8350</v>
      </c>
      <c r="G13" s="50">
        <v>3.8</v>
      </c>
      <c r="H13" s="50">
        <v>31730</v>
      </c>
      <c r="I13" s="49"/>
    </row>
    <row r="14" spans="1:8" ht="31.5" customHeight="1">
      <c r="A14" s="11">
        <v>4</v>
      </c>
      <c r="B14" s="45" t="s">
        <v>32</v>
      </c>
      <c r="C14" s="46" t="s">
        <v>33</v>
      </c>
      <c r="D14" s="47" t="s">
        <v>26</v>
      </c>
      <c r="E14" s="48" t="s">
        <v>24</v>
      </c>
      <c r="F14" s="50">
        <v>1500</v>
      </c>
      <c r="G14" s="50">
        <v>19.7</v>
      </c>
      <c r="H14" s="50">
        <v>29550</v>
      </c>
    </row>
    <row r="15" spans="1:8" ht="12.75">
      <c r="A15" s="44"/>
      <c r="B15" s="27"/>
      <c r="C15" s="11"/>
      <c r="D15" s="11"/>
      <c r="E15" s="13"/>
      <c r="F15" s="29"/>
      <c r="G15" s="12"/>
      <c r="H15" s="28"/>
    </row>
    <row r="16" spans="1:8" ht="12.75">
      <c r="A16" s="16"/>
      <c r="B16" s="23"/>
      <c r="C16" s="11"/>
      <c r="D16" s="11"/>
      <c r="E16" s="13"/>
      <c r="F16" s="25"/>
      <c r="G16" s="12"/>
      <c r="H16" s="17"/>
    </row>
    <row r="17" spans="1:8" ht="12.75">
      <c r="A17" s="16"/>
      <c r="B17" s="23"/>
      <c r="C17" s="11"/>
      <c r="D17" s="11"/>
      <c r="E17" s="15"/>
      <c r="F17" s="15"/>
      <c r="G17" s="12"/>
      <c r="H17" s="19"/>
    </row>
    <row r="18" spans="1:8" ht="12.75">
      <c r="A18" s="18"/>
      <c r="B18" s="24"/>
      <c r="C18" s="14"/>
      <c r="D18" s="14"/>
      <c r="E18" s="14"/>
      <c r="F18" s="15"/>
      <c r="G18" s="22"/>
      <c r="H18" s="19"/>
    </row>
    <row r="19" spans="1:8" ht="12.75">
      <c r="A19" s="18"/>
      <c r="B19" s="24"/>
      <c r="C19" s="14"/>
      <c r="D19" s="14"/>
      <c r="E19" s="14"/>
      <c r="F19" s="15"/>
      <c r="G19" s="22"/>
      <c r="H19" s="19"/>
    </row>
    <row r="20" spans="1:8" ht="13.5" thickBot="1">
      <c r="A20" s="18"/>
      <c r="B20" s="21"/>
      <c r="C20" s="14"/>
      <c r="D20" s="14"/>
      <c r="E20" s="14"/>
      <c r="F20" s="15"/>
      <c r="G20" s="22"/>
      <c r="H20" s="19"/>
    </row>
    <row r="21" spans="1:8" ht="12.75">
      <c r="A21" s="37"/>
      <c r="B21" s="64"/>
      <c r="C21" s="64"/>
      <c r="D21" s="64"/>
      <c r="E21" s="64"/>
      <c r="F21" s="64"/>
      <c r="G21" s="38"/>
      <c r="H21" s="39"/>
    </row>
    <row r="22" spans="1:9" ht="12.75">
      <c r="A22" s="75"/>
      <c r="B22" s="76"/>
      <c r="C22" s="76"/>
      <c r="D22" s="76"/>
      <c r="E22" s="76"/>
      <c r="F22" s="76"/>
      <c r="G22" s="76"/>
      <c r="H22" s="77"/>
      <c r="I22" s="30"/>
    </row>
    <row r="23" spans="1:9" ht="12.75">
      <c r="A23" s="61" t="s">
        <v>14</v>
      </c>
      <c r="B23" s="62"/>
      <c r="C23" s="62"/>
      <c r="D23" s="62"/>
      <c r="E23" s="62"/>
      <c r="F23" s="62"/>
      <c r="G23" s="62"/>
      <c r="H23" s="40">
        <v>71730</v>
      </c>
      <c r="I23" s="30"/>
    </row>
    <row r="24" spans="1:9" ht="12.75">
      <c r="A24" s="71" t="s">
        <v>10</v>
      </c>
      <c r="B24" s="72"/>
      <c r="C24" s="72"/>
      <c r="D24" s="72"/>
      <c r="E24" s="72"/>
      <c r="F24" s="72"/>
      <c r="G24" s="72"/>
      <c r="H24" s="41">
        <v>12911.4</v>
      </c>
      <c r="I24" s="30"/>
    </row>
    <row r="25" spans="1:9" ht="12.75">
      <c r="A25" s="71" t="s">
        <v>8</v>
      </c>
      <c r="B25" s="72"/>
      <c r="C25" s="72"/>
      <c r="D25" s="72"/>
      <c r="E25" s="72"/>
      <c r="F25" s="72"/>
      <c r="G25" s="72"/>
      <c r="H25" s="42">
        <v>84641.4</v>
      </c>
      <c r="I25" s="30"/>
    </row>
    <row r="26" spans="1:9" ht="12.75">
      <c r="A26" s="71" t="s">
        <v>9</v>
      </c>
      <c r="B26" s="72"/>
      <c r="C26" s="72"/>
      <c r="D26" s="72"/>
      <c r="E26" s="72"/>
      <c r="F26" s="72"/>
      <c r="G26" s="72"/>
      <c r="H26" s="41">
        <v>1269.21</v>
      </c>
      <c r="I26" s="30"/>
    </row>
    <row r="27" spans="1:10" ht="12.75">
      <c r="A27" s="61" t="s">
        <v>15</v>
      </c>
      <c r="B27" s="62"/>
      <c r="C27" s="62"/>
      <c r="D27" s="62"/>
      <c r="E27" s="62"/>
      <c r="F27" s="62"/>
      <c r="G27" s="62"/>
      <c r="H27" s="40">
        <v>97337.61</v>
      </c>
      <c r="I27" s="30"/>
      <c r="J27" s="26"/>
    </row>
    <row r="28" spans="1:10" ht="12.75">
      <c r="A28" s="71" t="s">
        <v>11</v>
      </c>
      <c r="B28" s="72"/>
      <c r="C28" s="72"/>
      <c r="D28" s="72"/>
      <c r="E28" s="72"/>
      <c r="F28" s="72"/>
      <c r="G28" s="72"/>
      <c r="H28" s="41">
        <v>223.37</v>
      </c>
      <c r="I28" s="30"/>
      <c r="J28" s="30"/>
    </row>
    <row r="29" spans="1:10" ht="12.75">
      <c r="A29" s="71" t="s">
        <v>8</v>
      </c>
      <c r="B29" s="72"/>
      <c r="C29" s="72"/>
      <c r="D29" s="72"/>
      <c r="E29" s="72"/>
      <c r="F29" s="72"/>
      <c r="G29" s="72"/>
      <c r="H29" s="42">
        <v>97560.98</v>
      </c>
      <c r="I29" s="30"/>
      <c r="J29" s="30"/>
    </row>
    <row r="30" spans="1:9" ht="12.75">
      <c r="A30" s="71" t="s">
        <v>12</v>
      </c>
      <c r="B30" s="72"/>
      <c r="C30" s="72"/>
      <c r="D30" s="72"/>
      <c r="E30" s="72"/>
      <c r="F30" s="72"/>
      <c r="G30" s="72"/>
      <c r="H30" s="41">
        <v>22439.02</v>
      </c>
      <c r="I30" s="30"/>
    </row>
    <row r="31" spans="1:9" ht="13.5" thickBot="1">
      <c r="A31" s="73" t="s">
        <v>13</v>
      </c>
      <c r="B31" s="74"/>
      <c r="C31" s="74"/>
      <c r="D31" s="74"/>
      <c r="E31" s="74"/>
      <c r="F31" s="74"/>
      <c r="G31" s="74"/>
      <c r="H31" s="43">
        <v>120000</v>
      </c>
      <c r="I31" s="30"/>
    </row>
    <row r="34" ht="12.75">
      <c r="C34" s="1" t="s">
        <v>30</v>
      </c>
    </row>
    <row r="35" spans="3:6" ht="12.75">
      <c r="C35" s="1" t="s">
        <v>29</v>
      </c>
      <c r="F35" s="1" t="s">
        <v>28</v>
      </c>
    </row>
    <row r="36" spans="2:8" ht="12.75">
      <c r="B36" s="20"/>
      <c r="C36" s="20"/>
      <c r="D36" s="20"/>
      <c r="E36" s="20"/>
      <c r="F36" s="20" t="s">
        <v>46</v>
      </c>
      <c r="G36" s="20"/>
      <c r="H36" s="20"/>
    </row>
    <row r="37" spans="2:8" ht="12.75">
      <c r="B37" s="20"/>
      <c r="C37" s="20"/>
      <c r="D37" s="20"/>
      <c r="E37" s="20"/>
      <c r="F37" s="20"/>
      <c r="G37" s="20"/>
      <c r="H37" s="20"/>
    </row>
    <row r="38" spans="1:9" ht="15">
      <c r="A38" s="51"/>
      <c r="E38" s="31"/>
      <c r="F38" s="31"/>
      <c r="G38" s="31"/>
      <c r="H38" s="31"/>
      <c r="I38" s="34"/>
    </row>
    <row r="39" spans="1:9" ht="15">
      <c r="A39" s="51"/>
      <c r="B39" s="51"/>
      <c r="C39" s="51" t="s">
        <v>27</v>
      </c>
      <c r="D39" s="34"/>
      <c r="E39" s="34" t="s">
        <v>40</v>
      </c>
      <c r="F39" s="34"/>
      <c r="G39" s="34"/>
      <c r="H39" s="34"/>
      <c r="I39" s="34"/>
    </row>
    <row r="40" spans="1:9" ht="15">
      <c r="A40" s="31"/>
      <c r="B40" s="32"/>
      <c r="C40" s="51" t="s">
        <v>34</v>
      </c>
      <c r="D40" s="52"/>
      <c r="E40" s="34"/>
      <c r="F40" s="31" t="s">
        <v>45</v>
      </c>
      <c r="G40" s="34"/>
      <c r="H40" s="34"/>
      <c r="I40" s="33"/>
    </row>
    <row r="41" spans="1:9" ht="15">
      <c r="A41" s="31"/>
      <c r="B41" s="32"/>
      <c r="C41" s="32"/>
      <c r="D41" s="52"/>
      <c r="E41" s="34" t="s">
        <v>41</v>
      </c>
      <c r="F41" s="53"/>
      <c r="G41" s="34"/>
      <c r="H41" s="34"/>
      <c r="I41" s="33"/>
    </row>
    <row r="42" spans="1:9" ht="15">
      <c r="A42" s="31"/>
      <c r="B42" s="32"/>
      <c r="C42" s="32"/>
      <c r="D42" s="52"/>
      <c r="E42" s="34"/>
      <c r="F42" s="53"/>
      <c r="G42" s="34"/>
      <c r="H42" s="34"/>
      <c r="I42" s="33"/>
    </row>
    <row r="43" spans="1:9" ht="15">
      <c r="A43" s="31"/>
      <c r="B43" s="31"/>
      <c r="C43" s="31"/>
      <c r="D43" s="31"/>
      <c r="E43" s="31"/>
      <c r="F43" s="31"/>
      <c r="G43" s="31"/>
      <c r="H43" s="31"/>
      <c r="I43" s="34"/>
    </row>
    <row r="44" spans="1:9" ht="15">
      <c r="A44" s="31"/>
      <c r="B44" s="31"/>
      <c r="C44" s="31"/>
      <c r="D44" s="31"/>
      <c r="E44" s="31"/>
      <c r="F44" s="31"/>
      <c r="G44" s="31"/>
      <c r="H44" s="31"/>
      <c r="I44" s="34"/>
    </row>
  </sheetData>
  <mergeCells count="21">
    <mergeCell ref="D1:H2"/>
    <mergeCell ref="A1:C1"/>
    <mergeCell ref="A2:C2"/>
    <mergeCell ref="A3:C3"/>
    <mergeCell ref="D3:G3"/>
    <mergeCell ref="A4:C4"/>
    <mergeCell ref="A30:G30"/>
    <mergeCell ref="A31:G31"/>
    <mergeCell ref="A29:G29"/>
    <mergeCell ref="A27:G27"/>
    <mergeCell ref="A28:G28"/>
    <mergeCell ref="A25:G25"/>
    <mergeCell ref="A24:G24"/>
    <mergeCell ref="A26:G26"/>
    <mergeCell ref="A22:H22"/>
    <mergeCell ref="A23:G23"/>
    <mergeCell ref="A6:H6"/>
    <mergeCell ref="B21:F21"/>
    <mergeCell ref="B9:H9"/>
    <mergeCell ref="A10:C10"/>
    <mergeCell ref="D10:H1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H16" sqref="H16"/>
    </sheetView>
  </sheetViews>
  <sheetFormatPr defaultColWidth="9.00390625" defaultRowHeight="12.75"/>
  <cols>
    <col min="1" max="1" width="11.00390625" style="0" customWidth="1"/>
    <col min="2" max="3" width="18.00390625" style="0" bestFit="1" customWidth="1"/>
    <col min="4" max="4" width="8.875" style="0" bestFit="1" customWidth="1"/>
    <col min="5" max="5" width="21.125" style="0" bestFit="1" customWidth="1"/>
  </cols>
  <sheetData>
    <row r="3" spans="1:5" ht="12.75">
      <c r="A3" s="35"/>
      <c r="B3" s="35" t="s">
        <v>19</v>
      </c>
      <c r="C3" s="35" t="s">
        <v>19</v>
      </c>
      <c r="D3" s="35" t="s">
        <v>18</v>
      </c>
      <c r="E3" s="36" t="s">
        <v>20</v>
      </c>
    </row>
    <row r="4" spans="1:5" ht="12.75">
      <c r="A4" s="35">
        <v>2</v>
      </c>
      <c r="B4" s="35" t="s">
        <v>22</v>
      </c>
      <c r="C4" s="35">
        <f>5*0.9*0.2</f>
        <v>0.9</v>
      </c>
      <c r="D4" s="35">
        <v>275</v>
      </c>
      <c r="E4" s="35">
        <f>C4*D4</f>
        <v>247.5</v>
      </c>
    </row>
    <row r="5" spans="1:5" ht="12.75">
      <c r="A5" s="35">
        <v>3</v>
      </c>
      <c r="B5" s="35" t="s">
        <v>21</v>
      </c>
      <c r="C5" s="35">
        <f>5*0.9</f>
        <v>4.5</v>
      </c>
      <c r="D5" s="35">
        <v>275</v>
      </c>
      <c r="E5" s="35">
        <f>C5*D5</f>
        <v>1237.5</v>
      </c>
    </row>
    <row r="6" spans="1:5" ht="12.75">
      <c r="A6" s="35">
        <v>4</v>
      </c>
      <c r="B6" s="35" t="s">
        <v>21</v>
      </c>
      <c r="C6" s="35">
        <f>5*0.9</f>
        <v>4.5</v>
      </c>
      <c r="D6" s="35">
        <v>275</v>
      </c>
      <c r="E6" s="35">
        <f>C6*D6</f>
        <v>1237.5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odos1</dc:creator>
  <cp:keywords/>
  <dc:description/>
  <cp:lastModifiedBy>Domus</cp:lastModifiedBy>
  <cp:lastPrinted>2016-02-01T12:34:50Z</cp:lastPrinted>
  <dcterms:created xsi:type="dcterms:W3CDTF">2013-01-21T07:05:08Z</dcterms:created>
  <dcterms:modified xsi:type="dcterms:W3CDTF">2016-02-05T10:02:00Z</dcterms:modified>
  <cp:category/>
  <cp:version/>
  <cp:contentType/>
  <cp:contentStatus/>
</cp:coreProperties>
</file>